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сесия м.03\прогноза 2025-2027 - ОбС\"/>
    </mc:Choice>
  </mc:AlternateContent>
  <bookViews>
    <workbookView xWindow="480" yWindow="45" windowWidth="19155" windowHeight="72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Лист1!$A$1:$L$18</definedName>
  </definedNames>
  <calcPr calcId="162913"/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2" i="1"/>
  <c r="H11" i="1"/>
  <c r="I11" i="1"/>
  <c r="J11" i="1"/>
  <c r="K11" i="1"/>
  <c r="G11" i="1"/>
</calcChain>
</file>

<file path=xl/sharedStrings.xml><?xml version="1.0" encoding="utf-8"?>
<sst xmlns="http://schemas.openxmlformats.org/spreadsheetml/2006/main" count="24" uniqueCount="23">
  <si>
    <t>Ремонт/ рехабилитация на път RAZ 2110/RAZ 1113, о.п. Разград - Дянково/ ж.п. прелез Ясеновец - /III-205/</t>
  </si>
  <si>
    <t>Реконструкция на ул. "Странджа" и прилежащите кръстовища в гр. Разград - трети участък от ул. "Странджа"</t>
  </si>
  <si>
    <t xml:space="preserve">Изграждане на ул. Дунав в участъка от ул. Паркова до ул. Свети Климент“ </t>
  </si>
  <si>
    <t>Ремонт на общински път RAZ 1111 / III-204 Разград-Благоево/-граница общ.(Разград-Попово)-Еленово-Дриново /III-204/</t>
  </si>
  <si>
    <t>Инвестиционен проект в работна фаза за реконструкция на съществуващата пречиствателна станция за отпадъчни води в гр. Разград</t>
  </si>
  <si>
    <t>Изграждане продължение на ул. Дунав в участъка от ул. Св.Климент до кръстовище на бул. Бългрия и бул.Априлско въстание</t>
  </si>
  <si>
    <t>Ремонт и доизграждане коритото на река Бели Лом в регулацията на гр.Разград</t>
  </si>
  <si>
    <t>№ на проекта от Приложение № 3 към чл. 107, ал. 13 от ЗДБРБ за 2024г., ако е приложимо/предложение за промяна включително нови проекти</t>
  </si>
  <si>
    <t>Наименование на проект</t>
  </si>
  <si>
    <t>Годишен лимит</t>
  </si>
  <si>
    <t>Община</t>
  </si>
  <si>
    <t>Код на общината</t>
  </si>
  <si>
    <t>Прогнозен бюджет</t>
  </si>
  <si>
    <t>Очаквано изпълнение</t>
  </si>
  <si>
    <t>Разград</t>
  </si>
  <si>
    <t>Обща стойност на проекта за периода на програмата /2024-2026г./</t>
  </si>
  <si>
    <t>2026 г.</t>
  </si>
  <si>
    <t>2025г.</t>
  </si>
  <si>
    <t>2024г.</t>
  </si>
  <si>
    <t>/в хил. лв./</t>
  </si>
  <si>
    <t>2027 г.</t>
  </si>
  <si>
    <t>Приложение № 5</t>
  </si>
  <si>
    <t>ПРОГНОЗЕН РАЗМЕР НА КАПИТАЛОВИ РАЗХОДИ ПО ИНВЕСТИЦИОННА ПРОГРАМА ЗА ОБЩИНСКИ ПРОЕКТИ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</si>
</sst>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-* #,##0.0\ _л_в_._-;\-* #,##0.0\ _л_в_._-;_-* &quot;-&quot;?\ _л_в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5" fontId="2" fillId="0" borderId="1" xfId="0" applyNumberFormat="1" applyFont="1" applyBorder="1"/>
    <xf numFmtId="165" fontId="2" fillId="0" borderId="1" xfId="0" applyNumberFormat="1" applyFont="1" applyBorder="1" applyAlignment="1">
      <alignment wrapText="1"/>
    </xf>
    <xf numFmtId="0" fontId="1" fillId="0" borderId="0" xfId="0" applyFont="1"/>
    <xf numFmtId="0" fontId="1" fillId="2" borderId="8" xfId="0" applyFont="1" applyFill="1" applyBorder="1" applyAlignment="1" applyProtection="1">
      <alignment horizontal="center" vertical="center" wrapText="1"/>
    </xf>
    <xf numFmtId="165" fontId="2" fillId="0" borderId="3" xfId="0" applyNumberFormat="1" applyFont="1" applyBorder="1"/>
    <xf numFmtId="0" fontId="1" fillId="0" borderId="5" xfId="0" applyFont="1" applyBorder="1" applyAlignment="1">
      <alignment horizontal="center" wrapText="1"/>
    </xf>
    <xf numFmtId="165" fontId="1" fillId="2" borderId="13" xfId="0" applyNumberFormat="1" applyFont="1" applyFill="1" applyBorder="1" applyAlignment="1" applyProtection="1">
      <alignment horizontal="center" vertical="center" wrapText="1"/>
    </xf>
    <xf numFmtId="165" fontId="1" fillId="2" borderId="14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2" fillId="0" borderId="16" xfId="0" applyFont="1" applyBorder="1"/>
    <xf numFmtId="0" fontId="2" fillId="0" borderId="18" xfId="0" applyFont="1" applyBorder="1"/>
    <xf numFmtId="165" fontId="2" fillId="0" borderId="9" xfId="0" applyNumberFormat="1" applyFont="1" applyBorder="1"/>
    <xf numFmtId="0" fontId="2" fillId="0" borderId="10" xfId="0" applyFont="1" applyBorder="1"/>
    <xf numFmtId="0" fontId="1" fillId="0" borderId="0" xfId="0" applyFont="1" applyAlignment="1">
      <alignment horizontal="right"/>
    </xf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4" fillId="2" borderId="2" xfId="0" quotePrefix="1" applyFont="1" applyFill="1" applyBorder="1" applyAlignment="1" applyProtection="1">
      <alignment horizontal="center" vertical="center" wrapText="1"/>
    </xf>
    <xf numFmtId="0" fontId="4" fillId="2" borderId="22" xfId="0" quotePrefix="1" applyFont="1" applyFill="1" applyBorder="1" applyAlignment="1" applyProtection="1">
      <alignment horizontal="center" vertical="center" wrapText="1"/>
    </xf>
    <xf numFmtId="165" fontId="1" fillId="2" borderId="12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activeCell="A6" sqref="A6:L6"/>
    </sheetView>
  </sheetViews>
  <sheetFormatPr defaultRowHeight="15" x14ac:dyDescent="0.25"/>
  <cols>
    <col min="1" max="1" width="17.28515625" style="1" customWidth="1"/>
    <col min="2" max="2" width="53.5703125" style="1" customWidth="1"/>
    <col min="3" max="5" width="9.140625" style="1"/>
    <col min="6" max="6" width="16.5703125" style="1" customWidth="1"/>
    <col min="7" max="7" width="16.28515625" style="1" customWidth="1"/>
    <col min="8" max="8" width="14.5703125" style="1" customWidth="1"/>
    <col min="9" max="9" width="13.140625" style="1" bestFit="1" customWidth="1"/>
    <col min="10" max="10" width="14.7109375" style="1" customWidth="1"/>
    <col min="11" max="11" width="13.140625" style="1" customWidth="1"/>
    <col min="12" max="12" width="13" style="1" customWidth="1"/>
    <col min="13" max="13" width="10.7109375" style="1" bestFit="1" customWidth="1"/>
    <col min="14" max="16384" width="9.140625" style="1"/>
  </cols>
  <sheetData>
    <row r="1" spans="1:13" x14ac:dyDescent="0.25">
      <c r="L1" s="18" t="s">
        <v>21</v>
      </c>
    </row>
    <row r="2" spans="1:13" ht="15.75" thickBot="1" x14ac:dyDescent="0.3">
      <c r="A2" s="7" t="s">
        <v>11</v>
      </c>
      <c r="B2" s="2">
        <v>6705</v>
      </c>
    </row>
    <row r="3" spans="1:13" ht="15.75" thickBot="1" x14ac:dyDescent="0.3">
      <c r="A3" s="7" t="s">
        <v>10</v>
      </c>
      <c r="B3" s="3" t="s">
        <v>14</v>
      </c>
    </row>
    <row r="4" spans="1:13" ht="15.75" thickBot="1" x14ac:dyDescent="0.3">
      <c r="A4" s="7" t="s">
        <v>9</v>
      </c>
      <c r="B4" s="4">
        <v>50000</v>
      </c>
    </row>
    <row r="6" spans="1:13" ht="18.75" x14ac:dyDescent="0.3">
      <c r="A6" s="40" t="s">
        <v>22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8" spans="1:13" ht="15.75" thickBot="1" x14ac:dyDescent="0.3">
      <c r="L8" s="1" t="s">
        <v>19</v>
      </c>
    </row>
    <row r="9" spans="1:13" ht="36" customHeight="1" x14ac:dyDescent="0.25">
      <c r="A9" s="33" t="s">
        <v>7</v>
      </c>
      <c r="B9" s="35" t="s">
        <v>8</v>
      </c>
      <c r="C9" s="35"/>
      <c r="D9" s="35"/>
      <c r="E9" s="35"/>
      <c r="F9" s="35"/>
      <c r="G9" s="37" t="s">
        <v>15</v>
      </c>
      <c r="H9" s="8" t="s">
        <v>12</v>
      </c>
      <c r="I9" s="8" t="s">
        <v>13</v>
      </c>
      <c r="J9" s="27" t="s">
        <v>12</v>
      </c>
      <c r="K9" s="27"/>
      <c r="L9" s="28"/>
    </row>
    <row r="10" spans="1:13" ht="148.5" customHeight="1" thickBot="1" x14ac:dyDescent="0.3">
      <c r="A10" s="34"/>
      <c r="B10" s="36"/>
      <c r="C10" s="36"/>
      <c r="D10" s="36"/>
      <c r="E10" s="36"/>
      <c r="F10" s="36"/>
      <c r="G10" s="38"/>
      <c r="H10" s="22">
        <v>2024</v>
      </c>
      <c r="I10" s="22" t="s">
        <v>18</v>
      </c>
      <c r="J10" s="22" t="s">
        <v>17</v>
      </c>
      <c r="K10" s="22" t="s">
        <v>16</v>
      </c>
      <c r="L10" s="23" t="s">
        <v>20</v>
      </c>
    </row>
    <row r="11" spans="1:13" ht="14.25" customHeight="1" thickBot="1" x14ac:dyDescent="0.3">
      <c r="A11" s="25"/>
      <c r="B11" s="13"/>
      <c r="C11" s="10"/>
      <c r="D11" s="10"/>
      <c r="E11" s="10"/>
      <c r="F11" s="26"/>
      <c r="G11" s="24">
        <f>SUM(G12:G18)</f>
        <v>43309.4</v>
      </c>
      <c r="H11" s="11">
        <f t="shared" ref="H11:K11" si="0">SUM(H12:H18)</f>
        <v>43389.599999999999</v>
      </c>
      <c r="I11" s="11">
        <f t="shared" si="0"/>
        <v>13444.9</v>
      </c>
      <c r="J11" s="11">
        <f t="shared" si="0"/>
        <v>21769.1</v>
      </c>
      <c r="K11" s="11">
        <f t="shared" si="0"/>
        <v>8095.4</v>
      </c>
      <c r="L11" s="12">
        <v>0</v>
      </c>
    </row>
    <row r="12" spans="1:13" ht="15.75" customHeight="1" x14ac:dyDescent="0.25">
      <c r="A12" s="19">
        <v>1035</v>
      </c>
      <c r="B12" s="32" t="s">
        <v>6</v>
      </c>
      <c r="C12" s="32"/>
      <c r="D12" s="32"/>
      <c r="E12" s="32"/>
      <c r="F12" s="32"/>
      <c r="G12" s="9">
        <v>31095.4</v>
      </c>
      <c r="H12" s="9">
        <v>31095.4</v>
      </c>
      <c r="I12" s="9">
        <v>5000</v>
      </c>
      <c r="J12" s="9">
        <v>18000</v>
      </c>
      <c r="K12" s="9">
        <v>8095.4</v>
      </c>
      <c r="L12" s="14"/>
      <c r="M12" s="1">
        <f>SUM(I12:L12)</f>
        <v>31095.4</v>
      </c>
    </row>
    <row r="13" spans="1:13" ht="26.25" customHeight="1" x14ac:dyDescent="0.25">
      <c r="A13" s="20">
        <v>1036</v>
      </c>
      <c r="B13" s="31" t="s">
        <v>5</v>
      </c>
      <c r="C13" s="31"/>
      <c r="D13" s="31"/>
      <c r="E13" s="31"/>
      <c r="F13" s="31"/>
      <c r="G13" s="5">
        <v>4056.6</v>
      </c>
      <c r="H13" s="5">
        <v>4056.6</v>
      </c>
      <c r="I13" s="5">
        <v>1500</v>
      </c>
      <c r="J13" s="5">
        <v>2556.6</v>
      </c>
      <c r="K13" s="6"/>
      <c r="L13" s="15"/>
      <c r="M13" s="1">
        <f t="shared" ref="M13:M18" si="1">SUM(I13:L13)</f>
        <v>4056.6</v>
      </c>
    </row>
    <row r="14" spans="1:13" ht="35.25" customHeight="1" x14ac:dyDescent="0.25">
      <c r="A14" s="20">
        <v>1037</v>
      </c>
      <c r="B14" s="29" t="s">
        <v>0</v>
      </c>
      <c r="C14" s="29"/>
      <c r="D14" s="29"/>
      <c r="E14" s="29"/>
      <c r="F14" s="29"/>
      <c r="G14" s="5">
        <v>2907.9</v>
      </c>
      <c r="H14" s="5">
        <v>2915.2</v>
      </c>
      <c r="I14" s="5">
        <v>2907.9</v>
      </c>
      <c r="J14" s="5"/>
      <c r="K14" s="5"/>
      <c r="L14" s="15"/>
      <c r="M14" s="1">
        <f t="shared" si="1"/>
        <v>2907.9</v>
      </c>
    </row>
    <row r="15" spans="1:13" ht="37.5" customHeight="1" x14ac:dyDescent="0.25">
      <c r="A15" s="20">
        <v>1038</v>
      </c>
      <c r="B15" s="31" t="s">
        <v>2</v>
      </c>
      <c r="C15" s="31"/>
      <c r="D15" s="31"/>
      <c r="E15" s="31"/>
      <c r="F15" s="31"/>
      <c r="G15" s="5">
        <v>1962.5</v>
      </c>
      <c r="H15" s="5">
        <v>1962.5</v>
      </c>
      <c r="I15" s="5">
        <v>750</v>
      </c>
      <c r="J15" s="5">
        <v>1212.5</v>
      </c>
      <c r="K15" s="6"/>
      <c r="L15" s="15"/>
      <c r="M15" s="1">
        <f t="shared" si="1"/>
        <v>1962.5</v>
      </c>
    </row>
    <row r="16" spans="1:13" ht="29.25" customHeight="1" x14ac:dyDescent="0.25">
      <c r="A16" s="20">
        <v>1039</v>
      </c>
      <c r="B16" s="29" t="s">
        <v>1</v>
      </c>
      <c r="C16" s="29"/>
      <c r="D16" s="29"/>
      <c r="E16" s="29"/>
      <c r="F16" s="29"/>
      <c r="G16" s="5">
        <v>1224.8</v>
      </c>
      <c r="H16" s="5">
        <v>1288.0999999999999</v>
      </c>
      <c r="I16" s="5">
        <v>1224.8</v>
      </c>
      <c r="J16" s="5"/>
      <c r="K16" s="5"/>
      <c r="L16" s="15"/>
      <c r="M16" s="1">
        <f t="shared" si="1"/>
        <v>1224.8</v>
      </c>
    </row>
    <row r="17" spans="1:13" ht="31.5" customHeight="1" x14ac:dyDescent="0.25">
      <c r="A17" s="20">
        <v>1040</v>
      </c>
      <c r="B17" s="31" t="s">
        <v>4</v>
      </c>
      <c r="C17" s="31"/>
      <c r="D17" s="31"/>
      <c r="E17" s="31"/>
      <c r="F17" s="31"/>
      <c r="G17" s="5">
        <v>1050</v>
      </c>
      <c r="H17" s="5">
        <v>1050</v>
      </c>
      <c r="I17" s="5">
        <v>1050</v>
      </c>
      <c r="J17" s="5"/>
      <c r="K17" s="5"/>
      <c r="L17" s="15"/>
      <c r="M17" s="1">
        <f t="shared" si="1"/>
        <v>1050</v>
      </c>
    </row>
    <row r="18" spans="1:13" ht="34.5" customHeight="1" thickBot="1" x14ac:dyDescent="0.3">
      <c r="A18" s="21">
        <v>1041</v>
      </c>
      <c r="B18" s="30" t="s">
        <v>3</v>
      </c>
      <c r="C18" s="30"/>
      <c r="D18" s="30"/>
      <c r="E18" s="30"/>
      <c r="F18" s="30"/>
      <c r="G18" s="16">
        <v>1012.2</v>
      </c>
      <c r="H18" s="16">
        <v>1021.8</v>
      </c>
      <c r="I18" s="16">
        <v>1012.2</v>
      </c>
      <c r="J18" s="16"/>
      <c r="K18" s="16"/>
      <c r="L18" s="17"/>
      <c r="M18" s="1">
        <f t="shared" si="1"/>
        <v>1012.2</v>
      </c>
    </row>
  </sheetData>
  <mergeCells count="12">
    <mergeCell ref="A9:A10"/>
    <mergeCell ref="B9:F10"/>
    <mergeCell ref="G9:G10"/>
    <mergeCell ref="B14:F14"/>
    <mergeCell ref="A6:L6"/>
    <mergeCell ref="J9:L9"/>
    <mergeCell ref="B16:F16"/>
    <mergeCell ref="B18:F18"/>
    <mergeCell ref="B17:F17"/>
    <mergeCell ref="B15:F15"/>
    <mergeCell ref="B13:F13"/>
    <mergeCell ref="B12:F12"/>
  </mergeCells>
  <pageMargins left="0.7" right="0.7" top="0.75" bottom="0.75" header="0.3" footer="0.3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Полина Иванова</dc:creator>
  <cp:lastModifiedBy>Даниела Николова</cp:lastModifiedBy>
  <cp:lastPrinted>2024-03-12T09:12:30Z</cp:lastPrinted>
  <dcterms:created xsi:type="dcterms:W3CDTF">2023-11-20T11:26:06Z</dcterms:created>
  <dcterms:modified xsi:type="dcterms:W3CDTF">2024-03-12T09:14:01Z</dcterms:modified>
</cp:coreProperties>
</file>